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/>
  <mc:AlternateContent xmlns:mc="http://schemas.openxmlformats.org/markup-compatibility/2006">
    <mc:Choice Requires="x15">
      <x15ac:absPath xmlns:x15ac="http://schemas.microsoft.com/office/spreadsheetml/2010/11/ac" url="/Users/annaliesemcrae/Library/CloudStorage/Box-Box/MARKETING/Marketing External Files/"/>
    </mc:Choice>
  </mc:AlternateContent>
  <xr:revisionPtr revIDLastSave="0" documentId="13_ncr:1_{7DD0E7CC-B69E-2741-B990-55608F32CFB8}" xr6:coauthVersionLast="47" xr6:coauthVersionMax="47" xr10:uidLastSave="{00000000-0000-0000-0000-000000000000}"/>
  <bookViews>
    <workbookView xWindow="4380" yWindow="500" windowWidth="31020" windowHeight="20020" xr2:uid="{00000000-000D-0000-FFFF-FFFF00000000}"/>
  </bookViews>
  <sheets>
    <sheet name="Merchandising Configurator" sheetId="1" r:id="rId1"/>
    <sheet name="Drop Down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1" l="1"/>
  <c r="D26" i="1"/>
  <c r="D25" i="1"/>
  <c r="D24" i="1"/>
  <c r="D23" i="1"/>
  <c r="D22" i="1"/>
  <c r="D21" i="1"/>
  <c r="D20" i="1"/>
  <c r="D19" i="1"/>
  <c r="D18" i="1"/>
  <c r="D17" i="1"/>
  <c r="D16" i="1"/>
</calcChain>
</file>

<file path=xl/sharedStrings.xml><?xml version="1.0" encoding="utf-8"?>
<sst xmlns="http://schemas.openxmlformats.org/spreadsheetml/2006/main" count="79" uniqueCount="68">
  <si>
    <t>Total Number 1.2m spaces</t>
  </si>
  <si>
    <t>Configuration</t>
  </si>
  <si>
    <t>Number of panels with 
A4 advertising</t>
  </si>
  <si>
    <t>Number of items (SKU) 
to display</t>
  </si>
  <si>
    <t>CUSTOMER CODE</t>
  </si>
  <si>
    <t>Email completed form to:</t>
  </si>
  <si>
    <r>
      <rPr>
        <u/>
        <sz val="11"/>
        <color indexed="13"/>
        <rFont val="Calibri"/>
        <family val="2"/>
      </rPr>
      <t>sales@plasson.com.au</t>
    </r>
  </si>
  <si>
    <t>DISPLAY SYSTEM</t>
  </si>
  <si>
    <t>Part Number</t>
  </si>
  <si>
    <t>Description</t>
  </si>
  <si>
    <t>Quantity</t>
  </si>
  <si>
    <t>PM0107-REV0</t>
  </si>
  <si>
    <t>Plasson Merchandising System Hardware Box 1 (1xPost)</t>
  </si>
  <si>
    <t>PM0105-REV0</t>
  </si>
  <si>
    <t>Plasson Merchandising System Hardware Box 2 (Header)</t>
  </si>
  <si>
    <t>PM0106-REV0</t>
  </si>
  <si>
    <t>Plasson Merchandising System Hardware Box 3 (Rails)</t>
  </si>
  <si>
    <t>PM0035-REV0</t>
  </si>
  <si>
    <t>Plasson Merchandising System Foot</t>
  </si>
  <si>
    <t>PM0015-REV0</t>
  </si>
  <si>
    <t>Plasson Merchandising System Back Panels</t>
  </si>
  <si>
    <t>PM0016-REV1</t>
  </si>
  <si>
    <t>Plasson Merchandising System Large Baskets</t>
  </si>
  <si>
    <t>PM0017-REV1</t>
  </si>
  <si>
    <t>Plasson Merchandising System Small Baskets</t>
  </si>
  <si>
    <t>PM0018-REV1</t>
  </si>
  <si>
    <t>Plasson Merchandising System Basket Dividers</t>
  </si>
  <si>
    <t>*</t>
  </si>
  <si>
    <t>PM0019-REV2</t>
  </si>
  <si>
    <t>Plasson Merchandising System Label Clips</t>
  </si>
  <si>
    <t>PM0020-REV0</t>
  </si>
  <si>
    <t>Plasson Merchandising System A4 Acrylic A4 Holder</t>
  </si>
  <si>
    <t>PM0068-REV0</t>
  </si>
  <si>
    <t>Merchandising Installation Instructions</t>
  </si>
  <si>
    <t>Extra may be required for contingency</t>
  </si>
  <si>
    <t>COREFLUTE SIGNS</t>
  </si>
  <si>
    <t>PM0216-REV0</t>
  </si>
  <si>
    <t>PM0202-REV0</t>
  </si>
  <si>
    <t>PM0219-REV0</t>
  </si>
  <si>
    <t>PM0203-REV0</t>
  </si>
  <si>
    <t>PM0213-REV0</t>
  </si>
  <si>
    <t>PM0215-REV0</t>
  </si>
  <si>
    <t>PM0218-REV0</t>
  </si>
  <si>
    <t>PM0204-REV0</t>
  </si>
  <si>
    <t>PM0217-REV0</t>
  </si>
  <si>
    <t>RED WALL A4 POSTERS</t>
  </si>
  <si>
    <t xml:space="preserve"> PM0220-REV0</t>
  </si>
  <si>
    <t>PM0221-REV0</t>
  </si>
  <si>
    <t>PM0222-REV0</t>
  </si>
  <si>
    <t xml:space="preserve"> PM0223-REV0</t>
  </si>
  <si>
    <t xml:space="preserve"> PM0224-REV0</t>
  </si>
  <si>
    <t>CARD SETS</t>
  </si>
  <si>
    <t>PM0098-REV1</t>
  </si>
  <si>
    <t>Metric Merchandising Cards</t>
  </si>
  <si>
    <t>PM0099-REV1</t>
  </si>
  <si>
    <t>BSP Merchandising Cards</t>
  </si>
  <si>
    <t>PM0100-REV1</t>
  </si>
  <si>
    <t>Rural Merchandising Cards</t>
  </si>
  <si>
    <t>PM0101-REV1</t>
  </si>
  <si>
    <t>Valve Merchandising Cards</t>
  </si>
  <si>
    <t>PM0102-REV1</t>
  </si>
  <si>
    <t>Tapping Saddle Merchandising Cards</t>
  </si>
  <si>
    <t>PM0142-REV0</t>
  </si>
  <si>
    <t>EF Merchandising Cards</t>
  </si>
  <si>
    <t>PM0143-REV0</t>
  </si>
  <si>
    <t>Generic (Blank) Merchandising Cards</t>
  </si>
  <si>
    <t>SIDE BY SIDE</t>
  </si>
  <si>
    <t>BACK TO BACK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</si>
</sst>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</font>
    <font>
      <b/>
      <sz val="11"/>
      <color indexed="8"/>
      <name val="Calibri"/>
      <family val="2"/>
    </font>
    <font>
      <u/>
      <sz val="11"/>
      <color indexed="13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61">
    <xf numFmtId="0" fontId="0" fillId="0" borderId="0" xfId="0"/>
    <xf numFmtId="0" fontId="0" fillId="0" borderId="0" xfId="0" applyNumberFormat="1"/>
    <xf numFmtId="49" fontId="0" fillId="2" borderId="1" xfId="0" applyNumberFormat="1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2" borderId="3" xfId="0" applyFill="1" applyBorder="1"/>
    <xf numFmtId="0" fontId="0" fillId="0" borderId="3" xfId="0" applyBorder="1"/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center" vertical="center"/>
    </xf>
    <xf numFmtId="49" fontId="1" fillId="0" borderId="4" xfId="0" applyNumberFormat="1" applyFont="1" applyBorder="1"/>
    <xf numFmtId="0" fontId="0" fillId="4" borderId="4" xfId="0" applyFill="1" applyBorder="1"/>
    <xf numFmtId="49" fontId="0" fillId="0" borderId="3" xfId="0" applyNumberFormat="1" applyBorder="1"/>
    <xf numFmtId="49" fontId="0" fillId="0" borderId="3" xfId="0" applyNumberFormat="1" applyBorder="1" applyAlignment="1">
      <alignment horizontal="right"/>
    </xf>
    <xf numFmtId="14" fontId="0" fillId="0" borderId="3" xfId="0" applyNumberFormat="1" applyBorder="1"/>
    <xf numFmtId="49" fontId="1" fillId="2" borderId="5" xfId="0" applyNumberFormat="1" applyFont="1" applyFill="1" applyBorder="1" applyAlignment="1">
      <alignment wrapText="1"/>
    </xf>
    <xf numFmtId="0" fontId="0" fillId="0" borderId="5" xfId="0" applyBorder="1"/>
    <xf numFmtId="0" fontId="0" fillId="2" borderId="5" xfId="0" applyFill="1" applyBorder="1"/>
    <xf numFmtId="49" fontId="0" fillId="0" borderId="1" xfId="0" applyNumberFormat="1" applyBorder="1"/>
    <xf numFmtId="49" fontId="0" fillId="2" borderId="1" xfId="0" applyNumberFormat="1" applyFill="1" applyBorder="1"/>
    <xf numFmtId="49" fontId="0" fillId="2" borderId="1" xfId="0" applyNumberFormat="1" applyFill="1" applyBorder="1" applyAlignment="1">
      <alignment vertical="top"/>
    </xf>
    <xf numFmtId="49" fontId="0" fillId="0" borderId="2" xfId="0" applyNumberFormat="1" applyBorder="1"/>
    <xf numFmtId="0" fontId="0" fillId="0" borderId="4" xfId="0" applyBorder="1"/>
    <xf numFmtId="49" fontId="0" fillId="0" borderId="4" xfId="0" applyNumberFormat="1" applyBorder="1" applyAlignment="1">
      <alignment horizontal="right"/>
    </xf>
    <xf numFmtId="49" fontId="0" fillId="0" borderId="4" xfId="0" applyNumberFormat="1" applyBorder="1"/>
    <xf numFmtId="0" fontId="0" fillId="2" borderId="4" xfId="0" applyFill="1" applyBorder="1"/>
    <xf numFmtId="0" fontId="0" fillId="0" borderId="3" xfId="0" applyBorder="1" applyAlignment="1">
      <alignment horizontal="right"/>
    </xf>
    <xf numFmtId="49" fontId="1" fillId="0" borderId="5" xfId="0" applyNumberFormat="1" applyFont="1" applyBorder="1"/>
    <xf numFmtId="0" fontId="0" fillId="2" borderId="5" xfId="0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right" vertical="center" wrapText="1"/>
    </xf>
    <xf numFmtId="49" fontId="1" fillId="2" borderId="5" xfId="0" applyNumberFormat="1" applyFont="1" applyFill="1" applyBorder="1" applyAlignment="1">
      <alignment horizontal="center"/>
    </xf>
    <xf numFmtId="0" fontId="0" fillId="3" borderId="1" xfId="0" applyFill="1" applyBorder="1"/>
    <xf numFmtId="0" fontId="0" fillId="5" borderId="1" xfId="0" applyFill="1" applyBorder="1"/>
    <xf numFmtId="0" fontId="0" fillId="0" borderId="1" xfId="0" applyBorder="1"/>
    <xf numFmtId="0" fontId="0" fillId="2" borderId="1" xfId="0" applyFill="1" applyBorder="1"/>
    <xf numFmtId="49" fontId="1" fillId="0" borderId="1" xfId="0" applyNumberFormat="1" applyFont="1" applyBorder="1"/>
    <xf numFmtId="0" fontId="0" fillId="6" borderId="1" xfId="0" applyFill="1" applyBorder="1"/>
    <xf numFmtId="0" fontId="0" fillId="0" borderId="6" xfId="0" applyBorder="1"/>
    <xf numFmtId="0" fontId="0" fillId="0" borderId="7" xfId="0" applyBorder="1"/>
    <xf numFmtId="49" fontId="1" fillId="0" borderId="13" xfId="0" applyNumberFormat="1" applyFont="1" applyBorder="1"/>
    <xf numFmtId="0" fontId="0" fillId="0" borderId="13" xfId="0" applyBorder="1"/>
    <xf numFmtId="0" fontId="0" fillId="2" borderId="13" xfId="0" applyFill="1" applyBorder="1"/>
    <xf numFmtId="49" fontId="0" fillId="0" borderId="6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49" fontId="0" fillId="2" borderId="1" xfId="0" applyNumberForma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49" fontId="0" fillId="2" borderId="6" xfId="0" applyNumberFormat="1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49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2" borderId="1" xfId="0" applyNumberForma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2" xfId="0" applyBorder="1"/>
    <xf numFmtId="0" fontId="0" fillId="0" borderId="10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49" fontId="3" fillId="0" borderId="1" xfId="0" applyNumberFormat="1" applyFont="1" applyBorder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00B050"/>
      <rgbColor rgb="FFAAAAAA"/>
      <rgbColor rgb="FF64A95E"/>
      <rgbColor rgb="FF0563C1"/>
      <rgbColor rgb="FF4CB751"/>
      <rgbColor rgb="FF2FA43B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0</xdr:row>
      <xdr:rowOff>153773</xdr:rowOff>
    </xdr:from>
    <xdr:to>
      <xdr:col>4</xdr:col>
      <xdr:colOff>89782</xdr:colOff>
      <xdr:row>13</xdr:row>
      <xdr:rowOff>565</xdr:rowOff>
    </xdr:to>
    <xdr:pic>
      <xdr:nvPicPr>
        <xdr:cNvPr id="2" name="Picture 1" descr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6400" y="153773"/>
          <a:ext cx="2845683" cy="28579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284008</xdr:colOff>
      <xdr:row>38</xdr:row>
      <xdr:rowOff>27505</xdr:rowOff>
    </xdr:from>
    <xdr:to>
      <xdr:col>2</xdr:col>
      <xdr:colOff>1805865</xdr:colOff>
      <xdr:row>38</xdr:row>
      <xdr:rowOff>707341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C9360D-91A9-F053-1FE1-ED3E97C3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1265" y="11409277"/>
          <a:ext cx="2641815" cy="679836"/>
        </a:xfrm>
        <a:prstGeom prst="rect">
          <a:avLst/>
        </a:prstGeom>
      </xdr:spPr>
    </xdr:pic>
    <xdr:clientData/>
  </xdr:twoCellAnchor>
  <xdr:twoCellAnchor editAs="oneCell">
    <xdr:from>
      <xdr:col>1</xdr:col>
      <xdr:colOff>294727</xdr:colOff>
      <xdr:row>36</xdr:row>
      <xdr:rowOff>669183</xdr:rowOff>
    </xdr:from>
    <xdr:to>
      <xdr:col>2</xdr:col>
      <xdr:colOff>1789637</xdr:colOff>
      <xdr:row>38</xdr:row>
      <xdr:rowOff>5358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0C6BB8-BCA0-68ED-ECDF-3CF77B2A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1984" y="10716651"/>
          <a:ext cx="2614868" cy="670479"/>
        </a:xfrm>
        <a:prstGeom prst="rect">
          <a:avLst/>
        </a:prstGeom>
      </xdr:spPr>
    </xdr:pic>
    <xdr:clientData/>
  </xdr:twoCellAnchor>
  <xdr:twoCellAnchor editAs="oneCell">
    <xdr:from>
      <xdr:col>1</xdr:col>
      <xdr:colOff>289368</xdr:colOff>
      <xdr:row>36</xdr:row>
      <xdr:rowOff>17972</xdr:rowOff>
    </xdr:from>
    <xdr:to>
      <xdr:col>2</xdr:col>
      <xdr:colOff>1804493</xdr:colOff>
      <xdr:row>36</xdr:row>
      <xdr:rowOff>643038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D339E3-7624-8C1E-7F60-DE667CE0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6625" y="10065440"/>
          <a:ext cx="2635083" cy="625066"/>
        </a:xfrm>
        <a:prstGeom prst="rect">
          <a:avLst/>
        </a:prstGeom>
      </xdr:spPr>
    </xdr:pic>
    <xdr:clientData/>
  </xdr:twoCellAnchor>
  <xdr:twoCellAnchor editAs="oneCell">
    <xdr:from>
      <xdr:col>1</xdr:col>
      <xdr:colOff>296494</xdr:colOff>
      <xdr:row>35</xdr:row>
      <xdr:rowOff>4068</xdr:rowOff>
    </xdr:from>
    <xdr:to>
      <xdr:col>2</xdr:col>
      <xdr:colOff>1757637</xdr:colOff>
      <xdr:row>36</xdr:row>
      <xdr:rowOff>12290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178502-515C-2D83-2B6C-95DA08950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3751" y="9376346"/>
          <a:ext cx="2581101" cy="683412"/>
        </a:xfrm>
        <a:prstGeom prst="rect">
          <a:avLst/>
        </a:prstGeom>
      </xdr:spPr>
    </xdr:pic>
    <xdr:clientData/>
  </xdr:twoCellAnchor>
  <xdr:twoCellAnchor editAs="oneCell">
    <xdr:from>
      <xdr:col>1</xdr:col>
      <xdr:colOff>284206</xdr:colOff>
      <xdr:row>34</xdr:row>
      <xdr:rowOff>24750</xdr:rowOff>
    </xdr:from>
    <xdr:to>
      <xdr:col>2</xdr:col>
      <xdr:colOff>1779071</xdr:colOff>
      <xdr:row>34</xdr:row>
      <xdr:rowOff>689122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BBF556D-3AFC-4ADE-0445-EE1D5C2E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1463" y="8700404"/>
          <a:ext cx="2614823" cy="664372"/>
        </a:xfrm>
        <a:prstGeom prst="rect">
          <a:avLst/>
        </a:prstGeom>
      </xdr:spPr>
    </xdr:pic>
    <xdr:clientData/>
  </xdr:twoCellAnchor>
  <xdr:twoCellAnchor editAs="oneCell">
    <xdr:from>
      <xdr:col>1</xdr:col>
      <xdr:colOff>276569</xdr:colOff>
      <xdr:row>33</xdr:row>
      <xdr:rowOff>8561</xdr:rowOff>
    </xdr:from>
    <xdr:to>
      <xdr:col>2</xdr:col>
      <xdr:colOff>1779072</xdr:colOff>
      <xdr:row>33</xdr:row>
      <xdr:rowOff>674975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6079043-2BF5-6B2E-F4E4-2EB22F60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3826" y="8009025"/>
          <a:ext cx="2622461" cy="666414"/>
        </a:xfrm>
        <a:prstGeom prst="rect">
          <a:avLst/>
        </a:prstGeom>
      </xdr:spPr>
    </xdr:pic>
    <xdr:clientData/>
  </xdr:twoCellAnchor>
  <xdr:twoCellAnchor editAs="oneCell">
    <xdr:from>
      <xdr:col>1</xdr:col>
      <xdr:colOff>264234</xdr:colOff>
      <xdr:row>31</xdr:row>
      <xdr:rowOff>653574</xdr:rowOff>
    </xdr:from>
    <xdr:to>
      <xdr:col>2</xdr:col>
      <xdr:colOff>1757637</xdr:colOff>
      <xdr:row>32</xdr:row>
      <xdr:rowOff>696196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682439-605C-9D22-1711-8783DDD3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41491" y="7298300"/>
          <a:ext cx="2613361" cy="701736"/>
        </a:xfrm>
        <a:prstGeom prst="rect">
          <a:avLst/>
        </a:prstGeom>
      </xdr:spPr>
    </xdr:pic>
    <xdr:clientData/>
  </xdr:twoCellAnchor>
  <xdr:twoCellAnchor editAs="oneCell">
    <xdr:from>
      <xdr:col>1</xdr:col>
      <xdr:colOff>257975</xdr:colOff>
      <xdr:row>31</xdr:row>
      <xdr:rowOff>2108</xdr:rowOff>
    </xdr:from>
    <xdr:to>
      <xdr:col>2</xdr:col>
      <xdr:colOff>1757638</xdr:colOff>
      <xdr:row>32</xdr:row>
      <xdr:rowOff>9699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F8E9423-587E-7911-2AAD-5AE98C4A2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35232" y="6646834"/>
          <a:ext cx="2619621" cy="666705"/>
        </a:xfrm>
        <a:prstGeom prst="rect">
          <a:avLst/>
        </a:prstGeom>
      </xdr:spPr>
    </xdr:pic>
    <xdr:clientData/>
  </xdr:twoCellAnchor>
  <xdr:twoCellAnchor editAs="oneCell">
    <xdr:from>
      <xdr:col>1</xdr:col>
      <xdr:colOff>243868</xdr:colOff>
      <xdr:row>29</xdr:row>
      <xdr:rowOff>189201</xdr:rowOff>
    </xdr:from>
    <xdr:to>
      <xdr:col>2</xdr:col>
      <xdr:colOff>1768355</xdr:colOff>
      <xdr:row>30</xdr:row>
      <xdr:rowOff>691267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62EF4EB-B79C-E38B-5383-3051B49D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21125" y="5944391"/>
          <a:ext cx="2644445" cy="694977"/>
        </a:xfrm>
        <a:prstGeom prst="rect">
          <a:avLst/>
        </a:prstGeom>
      </xdr:spPr>
    </xdr:pic>
    <xdr:clientData/>
  </xdr:twoCellAnchor>
  <xdr:twoCellAnchor editAs="oneCell">
    <xdr:from>
      <xdr:col>2</xdr:col>
      <xdr:colOff>55730</xdr:colOff>
      <xdr:row>47</xdr:row>
      <xdr:rowOff>16075</xdr:rowOff>
    </xdr:from>
    <xdr:to>
      <xdr:col>2</xdr:col>
      <xdr:colOff>841308</xdr:colOff>
      <xdr:row>47</xdr:row>
      <xdr:rowOff>873890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37C0A7-DAD7-0BD3-0FC1-7849384A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2945" y="15995569"/>
          <a:ext cx="785578" cy="857815"/>
        </a:xfrm>
        <a:prstGeom prst="rect">
          <a:avLst/>
        </a:prstGeom>
      </xdr:spPr>
    </xdr:pic>
    <xdr:clientData/>
  </xdr:twoCellAnchor>
  <xdr:twoCellAnchor editAs="oneCell">
    <xdr:from>
      <xdr:col>2</xdr:col>
      <xdr:colOff>31446</xdr:colOff>
      <xdr:row>46</xdr:row>
      <xdr:rowOff>25506</xdr:rowOff>
    </xdr:from>
    <xdr:to>
      <xdr:col>2</xdr:col>
      <xdr:colOff>873461</xdr:colOff>
      <xdr:row>46</xdr:row>
      <xdr:rowOff>756856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4EE62F7-70CB-E3DE-7653-50D2CF8AF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28661" y="15206561"/>
          <a:ext cx="842015" cy="731350"/>
        </a:xfrm>
        <a:prstGeom prst="rect">
          <a:avLst/>
        </a:prstGeom>
      </xdr:spPr>
    </xdr:pic>
    <xdr:clientData/>
  </xdr:twoCellAnchor>
  <xdr:twoCellAnchor editAs="oneCell">
    <xdr:from>
      <xdr:col>2</xdr:col>
      <xdr:colOff>21651</xdr:colOff>
      <xdr:row>45</xdr:row>
      <xdr:rowOff>52936</xdr:rowOff>
    </xdr:from>
    <xdr:to>
      <xdr:col>2</xdr:col>
      <xdr:colOff>884177</xdr:colOff>
      <xdr:row>45</xdr:row>
      <xdr:rowOff>804494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68D6140-1574-8E4E-E9DD-D62D51CA2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8866" y="14419476"/>
          <a:ext cx="862526" cy="751558"/>
        </a:xfrm>
        <a:prstGeom prst="rect">
          <a:avLst/>
        </a:prstGeom>
      </xdr:spPr>
    </xdr:pic>
    <xdr:clientData/>
  </xdr:twoCellAnchor>
  <xdr:twoCellAnchor editAs="oneCell">
    <xdr:from>
      <xdr:col>2</xdr:col>
      <xdr:colOff>35555</xdr:colOff>
      <xdr:row>44</xdr:row>
      <xdr:rowOff>16712</xdr:rowOff>
    </xdr:from>
    <xdr:to>
      <xdr:col>2</xdr:col>
      <xdr:colOff>873460</xdr:colOff>
      <xdr:row>45</xdr:row>
      <xdr:rowOff>9805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66688F9-1E35-1CB5-12EC-DA171107B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32770" y="13606248"/>
          <a:ext cx="837905" cy="770097"/>
        </a:xfrm>
        <a:prstGeom prst="rect">
          <a:avLst/>
        </a:prstGeom>
      </xdr:spPr>
    </xdr:pic>
    <xdr:clientData/>
  </xdr:twoCellAnchor>
  <xdr:twoCellAnchor editAs="oneCell">
    <xdr:from>
      <xdr:col>2</xdr:col>
      <xdr:colOff>42869</xdr:colOff>
      <xdr:row>43</xdr:row>
      <xdr:rowOff>2579</xdr:rowOff>
    </xdr:from>
    <xdr:to>
      <xdr:col>2</xdr:col>
      <xdr:colOff>862743</xdr:colOff>
      <xdr:row>43</xdr:row>
      <xdr:rowOff>756050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CF7F9F6-5D72-7CEE-4BED-78AB5B423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1075" b="1"/>
        <a:stretch/>
      </xdr:blipFill>
      <xdr:spPr>
        <a:xfrm>
          <a:off x="2840084" y="12815111"/>
          <a:ext cx="819874" cy="753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sales@plasson.com.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3"/>
  <sheetViews>
    <sheetView showGridLines="0" tabSelected="1" zoomScale="141" zoomScaleNormal="141" workbookViewId="0">
      <selection activeCell="F44" sqref="F44"/>
    </sheetView>
  </sheetViews>
  <sheetFormatPr baseColWidth="10" defaultColWidth="8.83203125" defaultRowHeight="15" customHeight="1" x14ac:dyDescent="0.2"/>
  <cols>
    <col min="1" max="1" width="22" style="1" customWidth="1"/>
    <col min="2" max="2" width="14.6640625" style="1" customWidth="1"/>
    <col min="3" max="3" width="29.5" style="1" customWidth="1"/>
    <col min="4" max="4" width="8.6640625" style="1" customWidth="1"/>
    <col min="5" max="5" width="2.5" style="1" customWidth="1"/>
    <col min="6" max="6" width="14.6640625" style="1" customWidth="1"/>
    <col min="7" max="7" width="29.5" style="1" customWidth="1"/>
    <col min="8" max="8" width="8.83203125" style="1" customWidth="1"/>
    <col min="9" max="16384" width="8.83203125" style="1"/>
  </cols>
  <sheetData>
    <row r="1" spans="1:5" ht="30" customHeight="1" x14ac:dyDescent="0.2">
      <c r="A1" s="2" t="s">
        <v>0</v>
      </c>
      <c r="B1" s="3"/>
      <c r="C1" s="4"/>
      <c r="D1" s="5"/>
      <c r="E1" s="6"/>
    </row>
    <row r="2" spans="1:5" ht="13.5" customHeight="1" x14ac:dyDescent="0.2">
      <c r="A2" s="2" t="s">
        <v>1</v>
      </c>
      <c r="B2" s="3"/>
      <c r="C2" s="4"/>
      <c r="D2" s="5"/>
      <c r="E2" s="6"/>
    </row>
    <row r="3" spans="1:5" ht="30" customHeight="1" x14ac:dyDescent="0.2">
      <c r="A3" s="2" t="s">
        <v>2</v>
      </c>
      <c r="B3" s="3"/>
      <c r="C3" s="4"/>
      <c r="D3" s="5"/>
      <c r="E3" s="6"/>
    </row>
    <row r="4" spans="1:5" ht="30" customHeight="1" x14ac:dyDescent="0.2">
      <c r="A4" s="2" t="s">
        <v>3</v>
      </c>
      <c r="B4" s="3"/>
      <c r="C4" s="4"/>
      <c r="D4" s="5"/>
      <c r="E4" s="6"/>
    </row>
    <row r="5" spans="1:5" ht="13.5" customHeight="1" x14ac:dyDescent="0.2">
      <c r="A5" s="7"/>
      <c r="B5" s="8"/>
      <c r="C5" s="4"/>
      <c r="D5" s="5"/>
      <c r="E5" s="6"/>
    </row>
    <row r="6" spans="1:5" ht="15" customHeight="1" x14ac:dyDescent="0.2">
      <c r="A6" s="9" t="s">
        <v>4</v>
      </c>
      <c r="B6" s="10"/>
      <c r="C6" s="6"/>
      <c r="D6" s="5"/>
      <c r="E6" s="6"/>
    </row>
    <row r="7" spans="1:5" ht="15" customHeight="1" x14ac:dyDescent="0.2">
      <c r="A7" s="6"/>
      <c r="B7" s="6"/>
      <c r="C7" s="6"/>
      <c r="D7" s="5"/>
      <c r="E7" s="6"/>
    </row>
    <row r="8" spans="1:5" ht="15" customHeight="1" x14ac:dyDescent="0.2">
      <c r="A8" s="6"/>
      <c r="B8" s="6"/>
      <c r="C8" s="6"/>
      <c r="D8" s="5"/>
      <c r="E8" s="6"/>
    </row>
    <row r="9" spans="1:5" ht="15" customHeight="1" x14ac:dyDescent="0.2">
      <c r="A9" s="6"/>
      <c r="B9" s="6"/>
      <c r="C9" s="6"/>
      <c r="D9" s="5"/>
      <c r="E9" s="6"/>
    </row>
    <row r="10" spans="1:5" ht="15" customHeight="1" x14ac:dyDescent="0.2">
      <c r="A10" s="11" t="s">
        <v>5</v>
      </c>
      <c r="B10" s="6"/>
      <c r="C10" s="6"/>
      <c r="D10" s="5"/>
      <c r="E10" s="6"/>
    </row>
    <row r="11" spans="1:5" ht="15" customHeight="1" x14ac:dyDescent="0.2">
      <c r="A11" s="12" t="s">
        <v>6</v>
      </c>
      <c r="B11" s="13"/>
      <c r="C11" s="6"/>
      <c r="D11" s="5"/>
      <c r="E11" s="6"/>
    </row>
    <row r="12" spans="1:5" ht="15" customHeight="1" x14ac:dyDescent="0.2">
      <c r="A12" s="6"/>
      <c r="B12" s="6"/>
      <c r="C12" s="6"/>
      <c r="D12" s="5"/>
      <c r="E12" s="6"/>
    </row>
    <row r="13" spans="1:5" ht="15" customHeight="1" x14ac:dyDescent="0.2">
      <c r="A13" s="6"/>
      <c r="B13" s="6"/>
      <c r="C13" s="6"/>
      <c r="D13" s="5"/>
      <c r="E13" s="6"/>
    </row>
    <row r="14" spans="1:5" ht="13.5" customHeight="1" x14ac:dyDescent="0.2">
      <c r="A14" s="14" t="s">
        <v>7</v>
      </c>
      <c r="B14" s="15"/>
      <c r="C14" s="15"/>
      <c r="D14" s="16"/>
      <c r="E14" s="6"/>
    </row>
    <row r="15" spans="1:5" ht="15" customHeight="1" x14ac:dyDescent="0.2">
      <c r="A15" s="17" t="s">
        <v>8</v>
      </c>
      <c r="B15" s="49" t="s">
        <v>9</v>
      </c>
      <c r="C15" s="50"/>
      <c r="D15" s="18" t="s">
        <v>10</v>
      </c>
      <c r="E15" s="4"/>
    </row>
    <row r="16" spans="1:5" ht="13.5" customHeight="1" x14ac:dyDescent="0.2">
      <c r="A16" s="19" t="s">
        <v>11</v>
      </c>
      <c r="B16" s="43" t="s">
        <v>12</v>
      </c>
      <c r="C16" s="44"/>
      <c r="D16" s="19" t="str">
        <f>IF(OR(B1="",B2="",B3="",B4=""),"",B1+1)</f>
        <v/>
      </c>
      <c r="E16" s="4"/>
    </row>
    <row r="17" spans="1:5" ht="13.5" customHeight="1" x14ac:dyDescent="0.2">
      <c r="A17" s="19" t="s">
        <v>13</v>
      </c>
      <c r="B17" s="43" t="s">
        <v>14</v>
      </c>
      <c r="C17" s="44"/>
      <c r="D17" s="19" t="str">
        <f>IF(OR(B1="",B2="",B3="",B4=""),"",IF(B2="SIDE BY SIDE",B1,2*B1))</f>
        <v/>
      </c>
      <c r="E17" s="4"/>
    </row>
    <row r="18" spans="1:5" ht="13.5" customHeight="1" x14ac:dyDescent="0.2">
      <c r="A18" s="19" t="s">
        <v>15</v>
      </c>
      <c r="B18" s="43" t="s">
        <v>16</v>
      </c>
      <c r="C18" s="44"/>
      <c r="D18" s="19" t="str">
        <f>IF(OR(B1="",B2="",B3="",B4=""),"",B1)</f>
        <v/>
      </c>
      <c r="E18" s="4"/>
    </row>
    <row r="19" spans="1:5" ht="13.5" customHeight="1" x14ac:dyDescent="0.2">
      <c r="A19" s="19" t="s">
        <v>17</v>
      </c>
      <c r="B19" s="45" t="s">
        <v>18</v>
      </c>
      <c r="C19" s="46"/>
      <c r="D19" s="19" t="str">
        <f>IF(OR(B1="",B2="",B3="",B4=""),"",IF(B2="SIDE BY SIDE",0,2))</f>
        <v/>
      </c>
      <c r="E19" s="4"/>
    </row>
    <row r="20" spans="1:5" ht="13.5" customHeight="1" x14ac:dyDescent="0.2">
      <c r="A20" s="17" t="s">
        <v>19</v>
      </c>
      <c r="B20" s="51" t="s">
        <v>20</v>
      </c>
      <c r="C20" s="52"/>
      <c r="D20" s="18" t="str">
        <f>IF(OR(B1="",B2="",B3="",B4=""),"",IF(B2="SIDE BY SIDE",B1,2*B1))</f>
        <v/>
      </c>
      <c r="E20" s="4"/>
    </row>
    <row r="21" spans="1:5" ht="13.5" customHeight="1" x14ac:dyDescent="0.2">
      <c r="A21" s="17" t="s">
        <v>21</v>
      </c>
      <c r="B21" s="51" t="s">
        <v>22</v>
      </c>
      <c r="C21" s="52"/>
      <c r="D21" s="18" t="str">
        <f>IF(OR(B1="",B2="",B3="",B4=""),"",IF(B2="SIDE BY SIDE",((B1-B3)*10)+(B3*6),((2*B1-B3)*10)+(B3*6)))</f>
        <v/>
      </c>
      <c r="E21" s="4"/>
    </row>
    <row r="22" spans="1:5" ht="13.5" customHeight="1" x14ac:dyDescent="0.2">
      <c r="A22" s="17" t="s">
        <v>23</v>
      </c>
      <c r="B22" s="51" t="s">
        <v>24</v>
      </c>
      <c r="C22" s="52"/>
      <c r="D22" s="18" t="str">
        <f>IF(OR(B1="",B2="",B3="",B4=""),"",(B3*4))</f>
        <v/>
      </c>
      <c r="E22" s="4"/>
    </row>
    <row r="23" spans="1:5" ht="13.5" customHeight="1" x14ac:dyDescent="0.2">
      <c r="A23" s="17" t="s">
        <v>25</v>
      </c>
      <c r="B23" s="51" t="s">
        <v>26</v>
      </c>
      <c r="C23" s="52"/>
      <c r="D23" s="18" t="str">
        <f>IF(OR(B1="",B2="",B3="",B4=""),"",IF(B4&lt;(D21+D22),0,B4-D21-D22))</f>
        <v/>
      </c>
      <c r="E23" s="20" t="s">
        <v>27</v>
      </c>
    </row>
    <row r="24" spans="1:5" ht="13.5" customHeight="1" x14ac:dyDescent="0.2">
      <c r="A24" s="17" t="s">
        <v>28</v>
      </c>
      <c r="B24" s="51" t="s">
        <v>29</v>
      </c>
      <c r="C24" s="52"/>
      <c r="D24" s="18" t="str">
        <f>IF(OR(B1="",B2="",B3="",B4=""),"",B4)</f>
        <v/>
      </c>
      <c r="E24" s="20" t="s">
        <v>27</v>
      </c>
    </row>
    <row r="25" spans="1:5" ht="13.5" customHeight="1" x14ac:dyDescent="0.2">
      <c r="A25" s="17" t="s">
        <v>30</v>
      </c>
      <c r="B25" s="51" t="s">
        <v>31</v>
      </c>
      <c r="C25" s="52"/>
      <c r="D25" s="18" t="str">
        <f>IF(OR(B1="",B2="",B3="",B4=""),"",B3*4)</f>
        <v/>
      </c>
      <c r="E25" s="4"/>
    </row>
    <row r="26" spans="1:5" ht="13.5" customHeight="1" x14ac:dyDescent="0.2">
      <c r="A26" s="17" t="s">
        <v>32</v>
      </c>
      <c r="B26" s="51" t="s">
        <v>33</v>
      </c>
      <c r="C26" s="52"/>
      <c r="D26" s="18" t="str">
        <f>IF(OR(B1="",B2="",B3="",B4=""),"",1)</f>
        <v/>
      </c>
      <c r="E26" s="4"/>
    </row>
    <row r="27" spans="1:5" ht="15" customHeight="1" x14ac:dyDescent="0.2">
      <c r="A27" s="21"/>
      <c r="B27" s="22" t="s">
        <v>27</v>
      </c>
      <c r="C27" s="23" t="s">
        <v>34</v>
      </c>
      <c r="D27" s="24"/>
      <c r="E27" s="6"/>
    </row>
    <row r="28" spans="1:5" ht="15" customHeight="1" x14ac:dyDescent="0.2">
      <c r="A28" s="6"/>
      <c r="B28" s="25"/>
      <c r="C28" s="6"/>
      <c r="D28" s="5"/>
      <c r="E28" s="6"/>
    </row>
    <row r="29" spans="1:5" ht="13.5" customHeight="1" x14ac:dyDescent="0.2">
      <c r="A29" s="26" t="s">
        <v>35</v>
      </c>
      <c r="B29" s="27"/>
      <c r="C29" s="28"/>
      <c r="D29" s="29" t="str">
        <f>IF(B3="","",B3*4)</f>
        <v/>
      </c>
      <c r="E29" s="6"/>
    </row>
    <row r="30" spans="1:5" ht="15" customHeight="1" x14ac:dyDescent="0.2">
      <c r="A30" s="17" t="s">
        <v>8</v>
      </c>
      <c r="B30" s="49" t="s">
        <v>9</v>
      </c>
      <c r="C30" s="50"/>
      <c r="D30" s="18" t="s">
        <v>10</v>
      </c>
      <c r="E30" s="4"/>
    </row>
    <row r="31" spans="1:5" ht="55" customHeight="1" x14ac:dyDescent="0.2">
      <c r="A31" s="60" t="s">
        <v>37</v>
      </c>
      <c r="B31" s="55"/>
      <c r="C31" s="56"/>
      <c r="D31" s="30"/>
      <c r="E31" s="4"/>
    </row>
    <row r="32" spans="1:5" ht="52.25" customHeight="1" x14ac:dyDescent="0.2">
      <c r="A32" s="60" t="s">
        <v>38</v>
      </c>
      <c r="B32" s="53"/>
      <c r="C32" s="54"/>
      <c r="D32" s="30"/>
      <c r="E32" s="4"/>
    </row>
    <row r="33" spans="1:5" ht="55" customHeight="1" x14ac:dyDescent="0.2">
      <c r="A33" s="60" t="s">
        <v>39</v>
      </c>
      <c r="B33" s="53"/>
      <c r="C33" s="54"/>
      <c r="D33" s="30"/>
      <c r="E33" s="4"/>
    </row>
    <row r="34" spans="1:5" ht="53" customHeight="1" x14ac:dyDescent="0.2">
      <c r="A34" s="60" t="s">
        <v>40</v>
      </c>
      <c r="B34" s="53"/>
      <c r="C34" s="54"/>
      <c r="D34" s="30"/>
      <c r="E34" s="4"/>
    </row>
    <row r="35" spans="1:5" ht="55" customHeight="1" x14ac:dyDescent="0.2">
      <c r="A35" s="60" t="s">
        <v>41</v>
      </c>
      <c r="B35" s="53"/>
      <c r="C35" s="54"/>
      <c r="D35" s="31"/>
      <c r="E35" s="4"/>
    </row>
    <row r="36" spans="1:5" ht="53.25" customHeight="1" x14ac:dyDescent="0.2">
      <c r="A36" s="60" t="s">
        <v>42</v>
      </c>
      <c r="B36" s="53"/>
      <c r="C36" s="54"/>
      <c r="D36" s="31"/>
      <c r="E36" s="4"/>
    </row>
    <row r="37" spans="1:5" ht="53" customHeight="1" x14ac:dyDescent="0.2">
      <c r="A37" s="60" t="s">
        <v>43</v>
      </c>
      <c r="B37" s="53"/>
      <c r="C37" s="54"/>
      <c r="D37" s="31"/>
      <c r="E37" s="4"/>
    </row>
    <row r="38" spans="1:5" ht="52.75" customHeight="1" x14ac:dyDescent="0.2">
      <c r="A38" s="60" t="s">
        <v>44</v>
      </c>
      <c r="B38" s="53"/>
      <c r="C38" s="54"/>
      <c r="D38" s="31"/>
      <c r="E38" s="4"/>
    </row>
    <row r="39" spans="1:5" ht="57" customHeight="1" x14ac:dyDescent="0.2">
      <c r="A39" s="60" t="s">
        <v>36</v>
      </c>
      <c r="B39" s="57"/>
      <c r="C39" s="58"/>
      <c r="D39" s="31"/>
      <c r="E39" s="4"/>
    </row>
    <row r="40" spans="1:5" ht="14.5" customHeight="1" x14ac:dyDescent="0.2">
      <c r="A40" s="32"/>
      <c r="B40" s="48"/>
      <c r="C40" s="59"/>
      <c r="D40" s="33"/>
      <c r="E40" s="4"/>
    </row>
    <row r="41" spans="1:5" ht="14.5" customHeight="1" x14ac:dyDescent="0.2">
      <c r="A41" s="32"/>
      <c r="B41" s="48"/>
      <c r="C41" s="59"/>
      <c r="D41" s="33"/>
      <c r="E41" s="4"/>
    </row>
    <row r="42" spans="1:5" ht="14.5" customHeight="1" x14ac:dyDescent="0.2">
      <c r="A42" s="34" t="s">
        <v>45</v>
      </c>
      <c r="B42" s="48"/>
      <c r="C42" s="59"/>
      <c r="D42" s="33"/>
      <c r="E42" s="4"/>
    </row>
    <row r="43" spans="1:5" ht="14.5" customHeight="1" x14ac:dyDescent="0.2">
      <c r="A43" s="17" t="s">
        <v>8</v>
      </c>
      <c r="B43" s="47" t="s">
        <v>9</v>
      </c>
      <c r="C43" s="59"/>
      <c r="D43" s="18" t="s">
        <v>10</v>
      </c>
      <c r="E43" s="4"/>
    </row>
    <row r="44" spans="1:5" ht="61" customHeight="1" x14ac:dyDescent="0.2">
      <c r="A44" s="17" t="s">
        <v>46</v>
      </c>
      <c r="B44" s="48"/>
      <c r="C44" s="59"/>
      <c r="D44" s="35"/>
      <c r="E44" s="4"/>
    </row>
    <row r="45" spans="1:5" ht="61.25" customHeight="1" x14ac:dyDescent="0.2">
      <c r="A45" s="17" t="s">
        <v>47</v>
      </c>
      <c r="B45" s="48"/>
      <c r="C45" s="59"/>
      <c r="D45" s="35"/>
      <c r="E45" s="4"/>
    </row>
    <row r="46" spans="1:5" ht="64.25" customHeight="1" x14ac:dyDescent="0.2">
      <c r="A46" s="17" t="s">
        <v>48</v>
      </c>
      <c r="B46" s="48"/>
      <c r="C46" s="59"/>
      <c r="D46" s="35"/>
      <c r="E46" s="4"/>
    </row>
    <row r="47" spans="1:5" ht="63.75" customHeight="1" x14ac:dyDescent="0.2">
      <c r="A47" s="17" t="s">
        <v>49</v>
      </c>
      <c r="B47" s="36"/>
      <c r="C47" s="37"/>
      <c r="D47" s="35"/>
      <c r="E47" s="4"/>
    </row>
    <row r="48" spans="1:5" ht="70.25" customHeight="1" x14ac:dyDescent="0.2">
      <c r="A48" s="17" t="s">
        <v>50</v>
      </c>
      <c r="B48" s="48"/>
      <c r="C48" s="59"/>
      <c r="D48" s="35"/>
      <c r="E48" s="4"/>
    </row>
    <row r="49" spans="1:7" ht="14.5" customHeight="1" x14ac:dyDescent="0.2">
      <c r="A49" s="32"/>
      <c r="B49" s="48"/>
      <c r="C49" s="59"/>
      <c r="D49" s="33"/>
      <c r="E49" s="4"/>
    </row>
    <row r="50" spans="1:7" ht="14.5" customHeight="1" x14ac:dyDescent="0.2">
      <c r="A50" s="32"/>
      <c r="B50" s="48"/>
      <c r="C50" s="59"/>
      <c r="D50" s="33"/>
      <c r="E50" s="4"/>
    </row>
    <row r="51" spans="1:7" ht="14.5" customHeight="1" x14ac:dyDescent="0.2">
      <c r="A51" s="32"/>
      <c r="B51" s="48"/>
      <c r="C51" s="59"/>
      <c r="D51" s="33"/>
      <c r="E51" s="4"/>
    </row>
    <row r="52" spans="1:7" ht="15" customHeight="1" x14ac:dyDescent="0.2">
      <c r="A52" s="38" t="s">
        <v>51</v>
      </c>
      <c r="B52" s="39"/>
      <c r="C52" s="39"/>
      <c r="D52" s="40"/>
      <c r="E52" s="6"/>
    </row>
    <row r="53" spans="1:7" ht="15" customHeight="1" x14ac:dyDescent="0.2">
      <c r="A53" s="17" t="s">
        <v>8</v>
      </c>
      <c r="B53" s="51" t="s">
        <v>9</v>
      </c>
      <c r="C53" s="52"/>
      <c r="D53" s="18" t="s">
        <v>10</v>
      </c>
      <c r="E53" s="4"/>
    </row>
    <row r="54" spans="1:7" ht="15" customHeight="1" x14ac:dyDescent="0.2">
      <c r="A54" s="17" t="s">
        <v>52</v>
      </c>
      <c r="B54" s="47" t="s">
        <v>53</v>
      </c>
      <c r="C54" s="48"/>
      <c r="D54" s="30"/>
      <c r="E54" s="4"/>
    </row>
    <row r="55" spans="1:7" ht="15" customHeight="1" x14ac:dyDescent="0.2">
      <c r="A55" s="17" t="s">
        <v>54</v>
      </c>
      <c r="B55" s="47" t="s">
        <v>55</v>
      </c>
      <c r="C55" s="48"/>
      <c r="D55" s="30"/>
      <c r="E55" s="4"/>
    </row>
    <row r="56" spans="1:7" ht="15" customHeight="1" x14ac:dyDescent="0.2">
      <c r="A56" s="17" t="s">
        <v>56</v>
      </c>
      <c r="B56" s="47" t="s">
        <v>57</v>
      </c>
      <c r="C56" s="48"/>
      <c r="D56" s="30"/>
      <c r="E56" s="4"/>
    </row>
    <row r="57" spans="1:7" ht="15" customHeight="1" x14ac:dyDescent="0.2">
      <c r="A57" s="17" t="s">
        <v>58</v>
      </c>
      <c r="B57" s="47" t="s">
        <v>59</v>
      </c>
      <c r="C57" s="48"/>
      <c r="D57" s="30"/>
      <c r="E57" s="4"/>
    </row>
    <row r="58" spans="1:7" ht="15" customHeight="1" x14ac:dyDescent="0.2">
      <c r="A58" s="17" t="s">
        <v>60</v>
      </c>
      <c r="B58" s="47" t="s">
        <v>61</v>
      </c>
      <c r="C58" s="48"/>
      <c r="D58" s="30"/>
      <c r="E58" s="4"/>
    </row>
    <row r="59" spans="1:7" ht="15" customHeight="1" x14ac:dyDescent="0.2">
      <c r="A59" s="17" t="s">
        <v>62</v>
      </c>
      <c r="B59" s="41" t="s">
        <v>63</v>
      </c>
      <c r="C59" s="42"/>
      <c r="D59" s="30"/>
      <c r="E59" s="4"/>
    </row>
    <row r="60" spans="1:7" ht="15" customHeight="1" x14ac:dyDescent="0.2">
      <c r="A60" s="17" t="s">
        <v>64</v>
      </c>
      <c r="B60" s="41" t="s">
        <v>65</v>
      </c>
      <c r="C60" s="42"/>
      <c r="D60" s="30"/>
      <c r="E60" s="4"/>
    </row>
    <row r="61" spans="1:7" ht="15" customHeight="1" x14ac:dyDescent="0.2">
      <c r="A61" s="21"/>
      <c r="B61" s="21"/>
      <c r="C61" s="21"/>
      <c r="D61" s="24"/>
      <c r="E61" s="6"/>
    </row>
    <row r="63" spans="1:7" ht="63.75" customHeight="1" x14ac:dyDescent="0.2">
      <c r="F63" s="48"/>
      <c r="G63" s="59"/>
    </row>
  </sheetData>
  <mergeCells count="42">
    <mergeCell ref="B48:C48"/>
    <mergeCell ref="B49:C49"/>
    <mergeCell ref="B50:C50"/>
    <mergeCell ref="B51:C51"/>
    <mergeCell ref="F63:G63"/>
    <mergeCell ref="B42:C42"/>
    <mergeCell ref="B43:C43"/>
    <mergeCell ref="B44:C44"/>
    <mergeCell ref="B45:C45"/>
    <mergeCell ref="B46:C46"/>
    <mergeCell ref="B15:C15"/>
    <mergeCell ref="B53:C53"/>
    <mergeCell ref="B20:C20"/>
    <mergeCell ref="B21:C21"/>
    <mergeCell ref="B22:C22"/>
    <mergeCell ref="B17:C17"/>
    <mergeCell ref="B18:C18"/>
    <mergeCell ref="B35:C35"/>
    <mergeCell ref="B23:C23"/>
    <mergeCell ref="B24:C24"/>
    <mergeCell ref="B25:C25"/>
    <mergeCell ref="B31:C31"/>
    <mergeCell ref="B26:C26"/>
    <mergeCell ref="B30:C30"/>
    <mergeCell ref="B33:C33"/>
    <mergeCell ref="B34:C34"/>
    <mergeCell ref="B60:C60"/>
    <mergeCell ref="B16:C16"/>
    <mergeCell ref="B19:C19"/>
    <mergeCell ref="B57:C57"/>
    <mergeCell ref="B58:C58"/>
    <mergeCell ref="B54:C54"/>
    <mergeCell ref="B55:C55"/>
    <mergeCell ref="B56:C56"/>
    <mergeCell ref="B59:C59"/>
    <mergeCell ref="B32:C32"/>
    <mergeCell ref="B36:C36"/>
    <mergeCell ref="B37:C37"/>
    <mergeCell ref="B38:C38"/>
    <mergeCell ref="B39:C39"/>
    <mergeCell ref="B40:C40"/>
    <mergeCell ref="B41:C41"/>
  </mergeCells>
  <dataValidations count="1">
    <dataValidation type="list" allowBlank="1" showInputMessage="1" showErrorMessage="1" sqref="B2" xr:uid="{00000000-0002-0000-0000-000000000000}">
      <formula1>"SIDE BY SIDE,BACK TO BACK"</formula1>
    </dataValidation>
  </dataValidations>
  <hyperlinks>
    <hyperlink ref="A11" r:id="rId1" xr:uid="{00000000-0004-0000-0000-000000000000}"/>
  </hyperlinks>
  <pageMargins left="0.7" right="0.7" top="0.75" bottom="0.75" header="0.3" footer="0.3"/>
  <pageSetup orientation="portrait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"/>
  <sheetViews>
    <sheetView showGridLines="0" workbookViewId="0"/>
  </sheetViews>
  <sheetFormatPr baseColWidth="10" defaultColWidth="8.83203125" defaultRowHeight="15" customHeight="1" x14ac:dyDescent="0.2"/>
  <cols>
    <col min="1" max="6" width="8.83203125" style="1" customWidth="1"/>
    <col min="7" max="16384" width="8.83203125" style="1"/>
  </cols>
  <sheetData>
    <row r="1" spans="1:5" ht="13.5" customHeight="1" x14ac:dyDescent="0.2">
      <c r="A1" s="11" t="s">
        <v>66</v>
      </c>
      <c r="B1" s="6"/>
      <c r="C1" s="6"/>
      <c r="D1" s="6"/>
      <c r="E1" s="6"/>
    </row>
    <row r="2" spans="1:5" ht="13.5" customHeight="1" x14ac:dyDescent="0.2">
      <c r="A2" s="11" t="s">
        <v>67</v>
      </c>
      <c r="B2" s="6"/>
      <c r="C2" s="6"/>
      <c r="D2" s="6"/>
      <c r="E2" s="6"/>
    </row>
    <row r="3" spans="1:5" ht="13.5" customHeight="1" x14ac:dyDescent="0.2">
      <c r="A3" s="6"/>
      <c r="B3" s="6"/>
      <c r="C3" s="6"/>
      <c r="D3" s="6"/>
      <c r="E3" s="6"/>
    </row>
    <row r="4" spans="1:5" ht="13.5" customHeight="1" x14ac:dyDescent="0.2">
      <c r="A4" s="6"/>
      <c r="B4" s="6"/>
      <c r="C4" s="6"/>
      <c r="D4" s="6"/>
      <c r="E4" s="6"/>
    </row>
    <row r="5" spans="1:5" ht="13.5" customHeight="1" x14ac:dyDescent="0.2">
      <c r="A5" s="6"/>
      <c r="B5" s="6"/>
      <c r="C5" s="6"/>
      <c r="D5" s="6"/>
      <c r="E5" s="6"/>
    </row>
    <row r="6" spans="1:5" ht="13.5" customHeight="1" x14ac:dyDescent="0.2">
      <c r="A6" s="6"/>
      <c r="B6" s="6"/>
      <c r="C6" s="6"/>
      <c r="D6" s="6"/>
      <c r="E6" s="6"/>
    </row>
    <row r="7" spans="1:5" ht="13.5" customHeight="1" x14ac:dyDescent="0.2">
      <c r="A7" s="6"/>
      <c r="B7" s="6"/>
      <c r="C7" s="6"/>
      <c r="D7" s="6"/>
      <c r="E7" s="6"/>
    </row>
    <row r="8" spans="1:5" ht="13.5" customHeight="1" x14ac:dyDescent="0.2">
      <c r="A8" s="6"/>
      <c r="B8" s="6"/>
      <c r="C8" s="6"/>
      <c r="D8" s="6"/>
      <c r="E8" s="6"/>
    </row>
    <row r="9" spans="1:5" ht="13.5" customHeight="1" x14ac:dyDescent="0.2">
      <c r="A9" s="6"/>
      <c r="B9" s="6"/>
      <c r="C9" s="6"/>
      <c r="D9" s="6"/>
      <c r="E9" s="6"/>
    </row>
    <row r="10" spans="1:5" ht="13.5" customHeight="1" x14ac:dyDescent="0.2">
      <c r="A10" s="6"/>
      <c r="B10" s="6"/>
      <c r="C10" s="6"/>
      <c r="D10" s="6"/>
      <c r="E10" s="6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Merchandising Configurator</vt:lpstr>
      <vt:lpstr>Drop 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PlassonMic365 Licence-14</cp:lastModifiedBy>
  <dcterms:created xsi:type="dcterms:W3CDTF">2024-03-14T02:43:03Z</dcterms:created>
  <dcterms:modified xsi:type="dcterms:W3CDTF">2024-03-14T02:53:53Z</dcterms:modified>
</cp:coreProperties>
</file>